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hidePivotFieldList="1" autoCompressPictures="0"/>
  <bookViews>
    <workbookView xWindow="0" yWindow="0" windowWidth="25605" windowHeight="15525" tabRatio="841"/>
  </bookViews>
  <sheets>
    <sheet name="S5" sheetId="34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34" l="1"/>
  <c r="D36" i="34"/>
  <c r="C12" i="34"/>
  <c r="C36" i="34" s="1"/>
</calcChain>
</file>

<file path=xl/sharedStrings.xml><?xml version="1.0" encoding="utf-8"?>
<sst xmlns="http://schemas.openxmlformats.org/spreadsheetml/2006/main" count="57" uniqueCount="38">
  <si>
    <t>ASD</t>
  </si>
  <si>
    <t>Cases</t>
  </si>
  <si>
    <t>Controls</t>
  </si>
  <si>
    <t>Cohort</t>
  </si>
  <si>
    <t>24 SITES:</t>
  </si>
  <si>
    <t>DD</t>
  </si>
  <si>
    <t>20 SITES and 17 CLUSTERS:</t>
  </si>
  <si>
    <t>Study Diagnosis</t>
  </si>
  <si>
    <t>Antwerp (Kooy, Frank)</t>
  </si>
  <si>
    <t>Troina2 (Romano, Corrado)</t>
  </si>
  <si>
    <t>Prague (Sedláček, Zdeněk)</t>
  </si>
  <si>
    <t>Leuven (Peeters, Hilde)</t>
  </si>
  <si>
    <t>Adelaide2 (Gecz, Jozef)</t>
  </si>
  <si>
    <t>Adelaide1 (Gecz, Jozef)</t>
  </si>
  <si>
    <t>San Diego (Courchesne, Eric)</t>
  </si>
  <si>
    <t>Stockholm (Nordenskjold, Magnus)</t>
  </si>
  <si>
    <t>Troina1 (Romano, Corrado)</t>
  </si>
  <si>
    <t>U. Iowa (Michaelson, Jacob)</t>
  </si>
  <si>
    <t>ASD/DD</t>
  </si>
  <si>
    <t>24 SITES (see above) and   17 CLUSTERS:</t>
  </si>
  <si>
    <t>SUBTOTAL</t>
  </si>
  <si>
    <t>TOTAL</t>
  </si>
  <si>
    <t>SAGE2 (Bernier, Raphe)</t>
  </si>
  <si>
    <t>Leiden (Santen, Gijs)</t>
  </si>
  <si>
    <t>ACGC2 (Xia, Kun)</t>
  </si>
  <si>
    <t>ACGC3 (Xia, Kun)</t>
  </si>
  <si>
    <t>Targets</t>
  </si>
  <si>
    <t>Coding bases captured and sequenced</t>
  </si>
  <si>
    <t>Autism Clinical and Genetic Resources in China (ACGC) 1 (Xia, Kun)</t>
  </si>
  <si>
    <t>Autism Genetic Resource Exchange (AGRE)</t>
  </si>
  <si>
    <t>Simons Simplex Collection (SSC)</t>
  </si>
  <si>
    <t>Study of Autism Genetics Exploration (SAGE) 1 (Bernier, Raphe)</t>
  </si>
  <si>
    <t>The Autism Simplex Collection (TASC)</t>
  </si>
  <si>
    <t>Children's Hospital of Philadelphia (Hakonarson, Hakon)</t>
  </si>
  <si>
    <r>
      <rPr>
        <i/>
        <sz val="9"/>
        <color theme="1"/>
        <rFont val="Calibri"/>
        <scheme val="minor"/>
      </rPr>
      <t>AGER</t>
    </r>
    <r>
      <rPr>
        <sz val="9"/>
        <color theme="1"/>
        <rFont val="Calibri"/>
        <scheme val="minor"/>
      </rPr>
      <t xml:space="preserve"> (p.Arg48), </t>
    </r>
    <r>
      <rPr>
        <i/>
        <sz val="9"/>
        <color theme="1"/>
        <rFont val="Calibri"/>
        <scheme val="minor"/>
      </rPr>
      <t>ALDH5A1</t>
    </r>
    <r>
      <rPr>
        <sz val="9"/>
        <color theme="1"/>
        <rFont val="Calibri"/>
        <scheme val="minor"/>
      </rPr>
      <t xml:space="preserve"> (p.Arg369), </t>
    </r>
    <r>
      <rPr>
        <i/>
        <sz val="9"/>
        <color theme="1"/>
        <rFont val="Calibri"/>
        <scheme val="minor"/>
      </rPr>
      <t>ALG13</t>
    </r>
    <r>
      <rPr>
        <sz val="9"/>
        <color theme="1"/>
        <rFont val="Calibri"/>
        <scheme val="minor"/>
      </rPr>
      <t xml:space="preserve"> (p.Asn107), </t>
    </r>
    <r>
      <rPr>
        <i/>
        <sz val="9"/>
        <color theme="1"/>
        <rFont val="Calibri"/>
        <scheme val="minor"/>
      </rPr>
      <t>CLCN4</t>
    </r>
    <r>
      <rPr>
        <sz val="9"/>
        <color theme="1"/>
        <rFont val="Calibri"/>
        <scheme val="minor"/>
      </rPr>
      <t xml:space="preserve"> (p.Arg718), </t>
    </r>
    <r>
      <rPr>
        <i/>
        <sz val="9"/>
        <color theme="1"/>
        <rFont val="Calibri"/>
        <scheme val="minor"/>
      </rPr>
      <t>COL4A3BP</t>
    </r>
    <r>
      <rPr>
        <sz val="9"/>
        <color theme="1"/>
        <rFont val="Calibri"/>
        <scheme val="minor"/>
      </rPr>
      <t xml:space="preserve"> (p.Ser260), </t>
    </r>
    <r>
      <rPr>
        <i/>
        <sz val="9"/>
        <color theme="1"/>
        <rFont val="Calibri"/>
        <scheme val="minor"/>
      </rPr>
      <t>CUX2</t>
    </r>
    <r>
      <rPr>
        <sz val="9"/>
        <color theme="1"/>
        <rFont val="Calibri"/>
        <scheme val="minor"/>
      </rPr>
      <t xml:space="preserve"> (p.Glu590), </t>
    </r>
    <r>
      <rPr>
        <i/>
        <sz val="9"/>
        <color theme="1"/>
        <rFont val="Calibri"/>
        <scheme val="minor"/>
      </rPr>
      <t>DEAF1</t>
    </r>
    <r>
      <rPr>
        <sz val="9"/>
        <color theme="1"/>
        <rFont val="Calibri"/>
        <scheme val="minor"/>
      </rPr>
      <t xml:space="preserve"> (p.Gln264), </t>
    </r>
    <r>
      <rPr>
        <i/>
        <sz val="9"/>
        <color theme="1"/>
        <rFont val="Calibri"/>
        <scheme val="minor"/>
      </rPr>
      <t>DUSP15</t>
    </r>
    <r>
      <rPr>
        <sz val="9"/>
        <color theme="1"/>
        <rFont val="Calibri"/>
        <scheme val="minor"/>
      </rPr>
      <t xml:space="preserve"> (p.Thr4), </t>
    </r>
    <r>
      <rPr>
        <i/>
        <sz val="9"/>
        <color theme="1"/>
        <rFont val="Calibri"/>
        <scheme val="minor"/>
      </rPr>
      <t>GRIA1</t>
    </r>
    <r>
      <rPr>
        <sz val="9"/>
        <color theme="1"/>
        <rFont val="Calibri"/>
        <scheme val="minor"/>
      </rPr>
      <t xml:space="preserve"> (p.Ala636), </t>
    </r>
    <r>
      <rPr>
        <i/>
        <sz val="9"/>
        <color theme="1"/>
        <rFont val="Calibri"/>
        <scheme val="minor"/>
      </rPr>
      <t>KCNQ3</t>
    </r>
    <r>
      <rPr>
        <sz val="9"/>
        <color theme="1"/>
        <rFont val="Calibri"/>
        <scheme val="minor"/>
      </rPr>
      <t xml:space="preserve"> (p.Arg230), </t>
    </r>
    <r>
      <rPr>
        <i/>
        <sz val="9"/>
        <color theme="1"/>
        <rFont val="Calibri"/>
        <scheme val="minor"/>
      </rPr>
      <t>PACS1</t>
    </r>
    <r>
      <rPr>
        <sz val="9"/>
        <color theme="1"/>
        <rFont val="Calibri"/>
        <scheme val="minor"/>
      </rPr>
      <t xml:space="preserve"> (p.Arg203), </t>
    </r>
    <r>
      <rPr>
        <i/>
        <sz val="9"/>
        <color theme="1"/>
        <rFont val="Calibri"/>
        <scheme val="minor"/>
      </rPr>
      <t>PCGF2</t>
    </r>
    <r>
      <rPr>
        <sz val="9"/>
        <color theme="1"/>
        <rFont val="Calibri"/>
        <scheme val="minor"/>
      </rPr>
      <t xml:space="preserve"> (p.Pro65), </t>
    </r>
    <r>
      <rPr>
        <i/>
        <sz val="9"/>
        <color theme="1"/>
        <rFont val="Calibri"/>
        <scheme val="minor"/>
      </rPr>
      <t>PDCD11</t>
    </r>
    <r>
      <rPr>
        <sz val="9"/>
        <color theme="1"/>
        <rFont val="Calibri"/>
        <scheme val="minor"/>
      </rPr>
      <t xml:space="preserve"> (p.Arg964), </t>
    </r>
    <r>
      <rPr>
        <i/>
        <sz val="9"/>
        <color theme="1"/>
        <rFont val="Calibri"/>
        <scheme val="minor"/>
      </rPr>
      <t>PPP2R1A</t>
    </r>
    <r>
      <rPr>
        <sz val="9"/>
        <color theme="1"/>
        <rFont val="Calibri"/>
        <scheme val="minor"/>
      </rPr>
      <t xml:space="preserve"> (p.Arg182), </t>
    </r>
    <r>
      <rPr>
        <i/>
        <sz val="9"/>
        <color theme="1"/>
        <rFont val="Calibri"/>
        <scheme val="minor"/>
      </rPr>
      <t>PPP2R5D</t>
    </r>
    <r>
      <rPr>
        <sz val="9"/>
        <color theme="1"/>
        <rFont val="Calibri"/>
        <scheme val="minor"/>
      </rPr>
      <t xml:space="preserve"> (p.Glu198), </t>
    </r>
    <r>
      <rPr>
        <i/>
        <sz val="9"/>
        <color theme="1"/>
        <rFont val="Calibri"/>
        <scheme val="minor"/>
      </rPr>
      <t>PTPN11</t>
    </r>
    <r>
      <rPr>
        <sz val="9"/>
        <color theme="1"/>
        <rFont val="Calibri"/>
        <scheme val="minor"/>
      </rPr>
      <t xml:space="preserve"> (p.Gly503), </t>
    </r>
    <r>
      <rPr>
        <i/>
        <sz val="9"/>
        <color theme="1"/>
        <rFont val="Calibri"/>
        <scheme val="minor"/>
      </rPr>
      <t>SCN2A</t>
    </r>
    <r>
      <rPr>
        <sz val="9"/>
        <color theme="1"/>
        <rFont val="Calibri"/>
        <scheme val="minor"/>
      </rPr>
      <t xml:space="preserve"> (p.Arg379, p.Arg853, p.Arg937), </t>
    </r>
    <r>
      <rPr>
        <i/>
        <sz val="9"/>
        <color theme="1"/>
        <rFont val="Calibri"/>
        <scheme val="minor"/>
      </rPr>
      <t>SMAD4</t>
    </r>
    <r>
      <rPr>
        <sz val="9"/>
        <color theme="1"/>
        <rFont val="Calibri"/>
        <scheme val="minor"/>
      </rPr>
      <t xml:space="preserve"> (p.Ile500), </t>
    </r>
    <r>
      <rPr>
        <i/>
        <sz val="9"/>
        <color theme="1"/>
        <rFont val="Calibri"/>
        <scheme val="minor"/>
      </rPr>
      <t>SMARCA2</t>
    </r>
    <r>
      <rPr>
        <sz val="9"/>
        <color theme="1"/>
        <rFont val="Calibri"/>
        <scheme val="minor"/>
      </rPr>
      <t xml:space="preserve"> (p.Arg525), </t>
    </r>
    <r>
      <rPr>
        <i/>
        <sz val="9"/>
        <color theme="1"/>
        <rFont val="Calibri"/>
        <scheme val="minor"/>
      </rPr>
      <t>STXBP1</t>
    </r>
    <r>
      <rPr>
        <sz val="9"/>
        <color theme="1"/>
        <rFont val="Calibri"/>
        <scheme val="minor"/>
      </rPr>
      <t xml:space="preserve"> (p.Gly544), </t>
    </r>
    <r>
      <rPr>
        <i/>
        <sz val="9"/>
        <color theme="1"/>
        <rFont val="Calibri"/>
        <scheme val="minor"/>
      </rPr>
      <t>TBR1</t>
    </r>
    <r>
      <rPr>
        <sz val="9"/>
        <color theme="1"/>
        <rFont val="Calibri"/>
        <scheme val="minor"/>
      </rPr>
      <t xml:space="preserve"> (p.Trp271), </t>
    </r>
    <r>
      <rPr>
        <i/>
        <sz val="9"/>
        <color theme="1"/>
        <rFont val="Calibri"/>
        <scheme val="minor"/>
      </rPr>
      <t>TRIO</t>
    </r>
    <r>
      <rPr>
        <sz val="9"/>
        <color theme="1"/>
        <rFont val="Calibri"/>
        <scheme val="minor"/>
      </rPr>
      <t xml:space="preserve"> (p.Pro1461), </t>
    </r>
    <r>
      <rPr>
        <i/>
        <sz val="9"/>
        <color theme="1"/>
        <rFont val="Calibri"/>
        <scheme val="minor"/>
      </rPr>
      <t>TRRAP</t>
    </r>
    <r>
      <rPr>
        <sz val="9"/>
        <color theme="1"/>
        <rFont val="Calibri"/>
        <scheme val="minor"/>
      </rPr>
      <t xml:space="preserve"> (p.Trp1848), </t>
    </r>
    <r>
      <rPr>
        <i/>
        <sz val="9"/>
        <color theme="1"/>
        <rFont val="Calibri"/>
        <scheme val="minor"/>
      </rPr>
      <t>ZNF215</t>
    </r>
    <r>
      <rPr>
        <sz val="9"/>
        <color theme="1"/>
        <rFont val="Calibri"/>
        <scheme val="minor"/>
      </rPr>
      <t xml:space="preserve"> (p.Arg473)</t>
    </r>
  </si>
  <si>
    <r>
      <rPr>
        <i/>
        <sz val="9"/>
        <color theme="1"/>
        <rFont val="Calibri"/>
        <scheme val="minor"/>
      </rPr>
      <t>BCL11A</t>
    </r>
    <r>
      <rPr>
        <sz val="9"/>
        <color theme="1"/>
        <rFont val="Calibri"/>
        <scheme val="minor"/>
      </rPr>
      <t xml:space="preserve"> (p.Thr47-p.Cys48), </t>
    </r>
    <r>
      <rPr>
        <i/>
        <sz val="9"/>
        <color theme="1"/>
        <rFont val="Calibri"/>
        <scheme val="minor"/>
      </rPr>
      <t>CLTCL1</t>
    </r>
    <r>
      <rPr>
        <sz val="9"/>
        <color theme="1"/>
        <rFont val="Calibri"/>
        <scheme val="minor"/>
      </rPr>
      <t xml:space="preserve"> (p.Val641-p.Asn647), </t>
    </r>
    <r>
      <rPr>
        <i/>
        <sz val="9"/>
        <color theme="1"/>
        <rFont val="Calibri"/>
        <scheme val="minor"/>
      </rPr>
      <t>CSNK1E</t>
    </r>
    <r>
      <rPr>
        <sz val="9"/>
        <color theme="1"/>
        <rFont val="Calibri"/>
        <scheme val="minor"/>
      </rPr>
      <t xml:space="preserve"> (p.Asn133-p.Met136), </t>
    </r>
    <r>
      <rPr>
        <i/>
        <sz val="9"/>
        <color theme="1"/>
        <rFont val="Calibri"/>
        <scheme val="minor"/>
      </rPr>
      <t>DEAF1</t>
    </r>
    <r>
      <rPr>
        <sz val="9"/>
        <color theme="1"/>
        <rFont val="Calibri"/>
        <scheme val="minor"/>
      </rPr>
      <t xml:space="preserve"> (p.Leu219-p.Gly220), </t>
    </r>
    <r>
      <rPr>
        <i/>
        <sz val="9"/>
        <color theme="1"/>
        <rFont val="Calibri"/>
        <scheme val="minor"/>
      </rPr>
      <t>HECW2</t>
    </r>
    <r>
      <rPr>
        <sz val="9"/>
        <color theme="1"/>
        <rFont val="Calibri"/>
        <scheme val="minor"/>
      </rPr>
      <t xml:space="preserve"> (p.Asp1442-p.Glu1445), </t>
    </r>
    <r>
      <rPr>
        <i/>
        <sz val="9"/>
        <color theme="1"/>
        <rFont val="Calibri"/>
        <scheme val="minor"/>
      </rPr>
      <t>ITPR1</t>
    </r>
    <r>
      <rPr>
        <sz val="9"/>
        <color theme="1"/>
        <rFont val="Calibri"/>
        <scheme val="minor"/>
      </rPr>
      <t xml:space="preserve"> (p.Thr267-p.Arg269), </t>
    </r>
    <r>
      <rPr>
        <i/>
        <sz val="9"/>
        <color theme="1"/>
        <rFont val="Calibri"/>
        <scheme val="minor"/>
      </rPr>
      <t>KAT6B</t>
    </r>
    <r>
      <rPr>
        <sz val="9"/>
        <color theme="1"/>
        <rFont val="Calibri"/>
        <scheme val="minor"/>
      </rPr>
      <t xml:space="preserve"> (p.Ser1380-p.Glu1389), </t>
    </r>
    <r>
      <rPr>
        <i/>
        <sz val="9"/>
        <color theme="1"/>
        <rFont val="Calibri"/>
        <scheme val="minor"/>
      </rPr>
      <t>KCNQ2</t>
    </r>
    <r>
      <rPr>
        <sz val="9"/>
        <color theme="1"/>
        <rFont val="Calibri"/>
        <scheme val="minor"/>
      </rPr>
      <t xml:space="preserve"> (p.Arg333-p.Pro335, p.Gly281-p.Ala306, p.Thr263-p.Ala265), </t>
    </r>
    <r>
      <rPr>
        <i/>
        <sz val="9"/>
        <color theme="1"/>
        <rFont val="Calibri"/>
        <scheme val="minor"/>
      </rPr>
      <t>NCAN</t>
    </r>
    <r>
      <rPr>
        <sz val="9"/>
        <color theme="1"/>
        <rFont val="Calibri"/>
        <scheme val="minor"/>
      </rPr>
      <t xml:space="preserve"> (p.Pro1219-p.Val1221), </t>
    </r>
    <r>
      <rPr>
        <i/>
        <sz val="9"/>
        <color theme="1"/>
        <rFont val="Calibri"/>
        <scheme val="minor"/>
      </rPr>
      <t>SATB2</t>
    </r>
    <r>
      <rPr>
        <sz val="9"/>
        <color theme="1"/>
        <rFont val="Calibri"/>
        <scheme val="minor"/>
      </rPr>
      <t xml:space="preserve"> (p.Arg399-p.Glu402, p.Val381-p.Arg389), </t>
    </r>
    <r>
      <rPr>
        <i/>
        <sz val="9"/>
        <color theme="1"/>
        <rFont val="Calibri"/>
        <scheme val="minor"/>
      </rPr>
      <t>SCN8A</t>
    </r>
    <r>
      <rPr>
        <sz val="9"/>
        <color theme="1"/>
        <rFont val="Calibri"/>
        <scheme val="minor"/>
      </rPr>
      <t xml:space="preserve"> (p.Gly214-p.Asn215, p.Arg1617-p.Gly1625), </t>
    </r>
    <r>
      <rPr>
        <i/>
        <sz val="9"/>
        <color theme="1"/>
        <rFont val="Calibri"/>
        <scheme val="minor"/>
      </rPr>
      <t>SLC35C2</t>
    </r>
    <r>
      <rPr>
        <sz val="9"/>
        <color theme="1"/>
        <rFont val="Calibri"/>
        <scheme val="minor"/>
      </rPr>
      <t xml:space="preserve"> (p.Ser173-p.Gly176), </t>
    </r>
    <r>
      <rPr>
        <i/>
        <sz val="9"/>
        <color theme="1"/>
        <rFont val="Calibri"/>
        <scheme val="minor"/>
      </rPr>
      <t>TRPM7</t>
    </r>
    <r>
      <rPr>
        <sz val="9"/>
        <color theme="1"/>
        <rFont val="Calibri"/>
        <scheme val="minor"/>
      </rPr>
      <t xml:space="preserve"> (p.Thr379-p.Glu387)</t>
    </r>
  </si>
  <si>
    <r>
      <rPr>
        <i/>
        <sz val="9"/>
        <color theme="1"/>
        <rFont val="Calibri"/>
        <scheme val="minor"/>
      </rPr>
      <t>ALG13</t>
    </r>
    <r>
      <rPr>
        <sz val="9"/>
        <color theme="1"/>
        <rFont val="Calibri"/>
        <scheme val="minor"/>
      </rPr>
      <t xml:space="preserve"> (p.Asn107), </t>
    </r>
    <r>
      <rPr>
        <i/>
        <sz val="9"/>
        <color theme="1"/>
        <rFont val="Calibri"/>
        <scheme val="minor"/>
      </rPr>
      <t>BCL11A</t>
    </r>
    <r>
      <rPr>
        <sz val="9"/>
        <color theme="1"/>
        <rFont val="Calibri"/>
        <scheme val="minor"/>
      </rPr>
      <t xml:space="preserve"> (p.Thr47-p.Cys48), </t>
    </r>
    <r>
      <rPr>
        <i/>
        <sz val="9"/>
        <color theme="1"/>
        <rFont val="Calibri"/>
        <scheme val="minor"/>
      </rPr>
      <t>CLCN4</t>
    </r>
    <r>
      <rPr>
        <sz val="9"/>
        <color theme="1"/>
        <rFont val="Calibri"/>
        <scheme val="minor"/>
      </rPr>
      <t xml:space="preserve"> (p.Arg718), </t>
    </r>
    <r>
      <rPr>
        <i/>
        <sz val="9"/>
        <color theme="1"/>
        <rFont val="Calibri"/>
        <scheme val="minor"/>
      </rPr>
      <t>CLTCL1</t>
    </r>
    <r>
      <rPr>
        <sz val="9"/>
        <color theme="1"/>
        <rFont val="Calibri"/>
        <scheme val="minor"/>
      </rPr>
      <t xml:space="preserve"> (p.Val641-p.Asn647), </t>
    </r>
    <r>
      <rPr>
        <i/>
        <sz val="9"/>
        <color theme="1"/>
        <rFont val="Calibri"/>
        <scheme val="minor"/>
      </rPr>
      <t>COL4A3BP</t>
    </r>
    <r>
      <rPr>
        <sz val="9"/>
        <color theme="1"/>
        <rFont val="Calibri"/>
        <scheme val="minor"/>
      </rPr>
      <t xml:space="preserve"> (p.Ser260), </t>
    </r>
    <r>
      <rPr>
        <i/>
        <sz val="9"/>
        <color theme="1"/>
        <rFont val="Calibri"/>
        <scheme val="minor"/>
      </rPr>
      <t>CSNK1E</t>
    </r>
    <r>
      <rPr>
        <sz val="9"/>
        <color theme="1"/>
        <rFont val="Calibri"/>
        <scheme val="minor"/>
      </rPr>
      <t xml:space="preserve"> (p.Asn133-p.Met136), </t>
    </r>
    <r>
      <rPr>
        <i/>
        <sz val="9"/>
        <color theme="1"/>
        <rFont val="Calibri"/>
        <scheme val="minor"/>
      </rPr>
      <t>CUX2</t>
    </r>
    <r>
      <rPr>
        <sz val="9"/>
        <color theme="1"/>
        <rFont val="Calibri"/>
        <scheme val="minor"/>
      </rPr>
      <t xml:space="preserve"> (p.Glu590), </t>
    </r>
    <r>
      <rPr>
        <i/>
        <sz val="9"/>
        <color theme="1"/>
        <rFont val="Calibri"/>
        <scheme val="minor"/>
      </rPr>
      <t>DEAF1</t>
    </r>
    <r>
      <rPr>
        <sz val="9"/>
        <color theme="1"/>
        <rFont val="Calibri"/>
        <scheme val="minor"/>
      </rPr>
      <t xml:space="preserve"> (p.Gln264, p.Leu219-p.Gly220), </t>
    </r>
    <r>
      <rPr>
        <i/>
        <sz val="9"/>
        <color theme="1"/>
        <rFont val="Calibri"/>
        <scheme val="minor"/>
      </rPr>
      <t>GRIA1</t>
    </r>
    <r>
      <rPr>
        <sz val="9"/>
        <color theme="1"/>
        <rFont val="Calibri"/>
        <scheme val="minor"/>
      </rPr>
      <t xml:space="preserve"> (p.Ala636), </t>
    </r>
    <r>
      <rPr>
        <i/>
        <sz val="9"/>
        <color theme="1"/>
        <rFont val="Calibri"/>
        <scheme val="minor"/>
      </rPr>
      <t>HECW2</t>
    </r>
    <r>
      <rPr>
        <sz val="9"/>
        <color theme="1"/>
        <rFont val="Calibri"/>
        <scheme val="minor"/>
      </rPr>
      <t xml:space="preserve"> (p.Asp1442-p.Glu1445), </t>
    </r>
    <r>
      <rPr>
        <i/>
        <sz val="9"/>
        <color theme="1"/>
        <rFont val="Calibri"/>
        <scheme val="minor"/>
      </rPr>
      <t>ITPR1</t>
    </r>
    <r>
      <rPr>
        <sz val="9"/>
        <color theme="1"/>
        <rFont val="Calibri"/>
        <scheme val="minor"/>
      </rPr>
      <t xml:space="preserve"> (p.Thr267-p.Arg269), </t>
    </r>
    <r>
      <rPr>
        <i/>
        <sz val="9"/>
        <color theme="1"/>
        <rFont val="Calibri"/>
        <scheme val="minor"/>
      </rPr>
      <t>KAT6B</t>
    </r>
    <r>
      <rPr>
        <sz val="9"/>
        <color theme="1"/>
        <rFont val="Calibri"/>
        <scheme val="minor"/>
      </rPr>
      <t xml:space="preserve"> (p.Ser1380-p.Glu1389), </t>
    </r>
    <r>
      <rPr>
        <i/>
        <sz val="9"/>
        <color theme="1"/>
        <rFont val="Calibri"/>
        <scheme val="minor"/>
      </rPr>
      <t>KCNQ2</t>
    </r>
    <r>
      <rPr>
        <sz val="9"/>
        <color theme="1"/>
        <rFont val="Calibri"/>
        <scheme val="minor"/>
      </rPr>
      <t xml:space="preserve"> (p.Arg333-p.Pro335, p.Gly281-p.Ala306, p.Thr263-p.Ala265), </t>
    </r>
    <r>
      <rPr>
        <i/>
        <sz val="9"/>
        <color theme="1"/>
        <rFont val="Calibri"/>
        <scheme val="minor"/>
      </rPr>
      <t>KCNQ3</t>
    </r>
    <r>
      <rPr>
        <sz val="9"/>
        <color theme="1"/>
        <rFont val="Calibri"/>
        <scheme val="minor"/>
      </rPr>
      <t xml:space="preserve"> (p.Arg230), </t>
    </r>
    <r>
      <rPr>
        <i/>
        <sz val="9"/>
        <color theme="1"/>
        <rFont val="Calibri"/>
        <scheme val="minor"/>
      </rPr>
      <t>NCAN</t>
    </r>
    <r>
      <rPr>
        <sz val="9"/>
        <color theme="1"/>
        <rFont val="Calibri"/>
        <scheme val="minor"/>
      </rPr>
      <t xml:space="preserve"> (p.Pro1219-p.Val1221), </t>
    </r>
    <r>
      <rPr>
        <i/>
        <sz val="9"/>
        <color theme="1"/>
        <rFont val="Calibri"/>
        <scheme val="minor"/>
      </rPr>
      <t>PACS1</t>
    </r>
    <r>
      <rPr>
        <sz val="9"/>
        <color theme="1"/>
        <rFont val="Calibri"/>
        <scheme val="minor"/>
      </rPr>
      <t xml:space="preserve"> (p.Arg203), </t>
    </r>
    <r>
      <rPr>
        <i/>
        <sz val="9"/>
        <color theme="1"/>
        <rFont val="Calibri"/>
        <scheme val="minor"/>
      </rPr>
      <t>PCGF2</t>
    </r>
    <r>
      <rPr>
        <sz val="9"/>
        <color theme="1"/>
        <rFont val="Calibri"/>
        <scheme val="minor"/>
      </rPr>
      <t xml:space="preserve"> (p.Pro65), </t>
    </r>
    <r>
      <rPr>
        <i/>
        <sz val="9"/>
        <color theme="1"/>
        <rFont val="Calibri"/>
        <scheme val="minor"/>
      </rPr>
      <t>PPP2R1A</t>
    </r>
    <r>
      <rPr>
        <sz val="9"/>
        <color theme="1"/>
        <rFont val="Calibri"/>
        <scheme val="minor"/>
      </rPr>
      <t xml:space="preserve"> (p.Arg182), </t>
    </r>
    <r>
      <rPr>
        <i/>
        <sz val="9"/>
        <color theme="1"/>
        <rFont val="Calibri"/>
        <scheme val="minor"/>
      </rPr>
      <t>PPP2R5D</t>
    </r>
    <r>
      <rPr>
        <sz val="9"/>
        <color theme="1"/>
        <rFont val="Calibri"/>
        <scheme val="minor"/>
      </rPr>
      <t xml:space="preserve"> (p.Glu198), </t>
    </r>
    <r>
      <rPr>
        <i/>
        <sz val="9"/>
        <color theme="1"/>
        <rFont val="Calibri"/>
        <scheme val="minor"/>
      </rPr>
      <t>PTPN11</t>
    </r>
    <r>
      <rPr>
        <sz val="9"/>
        <color theme="1"/>
        <rFont val="Calibri"/>
        <scheme val="minor"/>
      </rPr>
      <t xml:space="preserve"> (p.Gly503), </t>
    </r>
    <r>
      <rPr>
        <i/>
        <sz val="9"/>
        <color theme="1"/>
        <rFont val="Calibri"/>
        <scheme val="minor"/>
      </rPr>
      <t>SATB2</t>
    </r>
    <r>
      <rPr>
        <sz val="9"/>
        <color theme="1"/>
        <rFont val="Calibri"/>
        <scheme val="minor"/>
      </rPr>
      <t xml:space="preserve"> (p.Arg399-p.Glu402, p.Val381-p.Arg389), </t>
    </r>
    <r>
      <rPr>
        <i/>
        <sz val="9"/>
        <color theme="1"/>
        <rFont val="Calibri"/>
        <scheme val="minor"/>
      </rPr>
      <t>SCN2A</t>
    </r>
    <r>
      <rPr>
        <sz val="9"/>
        <color theme="1"/>
        <rFont val="Calibri"/>
        <scheme val="minor"/>
      </rPr>
      <t xml:space="preserve"> (p.Arg379, p.Arg853, p.Arg937), </t>
    </r>
    <r>
      <rPr>
        <i/>
        <sz val="9"/>
        <color theme="1"/>
        <rFont val="Calibri"/>
        <scheme val="minor"/>
      </rPr>
      <t>SCN8A</t>
    </r>
    <r>
      <rPr>
        <sz val="9"/>
        <color theme="1"/>
        <rFont val="Calibri"/>
        <scheme val="minor"/>
      </rPr>
      <t xml:space="preserve"> (p.Gly214-p.Asn215, p.Arg1617-p.Gly1625), </t>
    </r>
    <r>
      <rPr>
        <i/>
        <sz val="9"/>
        <color theme="1"/>
        <rFont val="Calibri"/>
        <scheme val="minor"/>
      </rPr>
      <t>SLC35C2</t>
    </r>
    <r>
      <rPr>
        <sz val="9"/>
        <color theme="1"/>
        <rFont val="Calibri"/>
        <scheme val="minor"/>
      </rPr>
      <t xml:space="preserve"> (p.Ser173-p.Gly176), </t>
    </r>
    <r>
      <rPr>
        <i/>
        <sz val="9"/>
        <color theme="1"/>
        <rFont val="Calibri"/>
        <scheme val="minor"/>
      </rPr>
      <t>SMAD4</t>
    </r>
    <r>
      <rPr>
        <sz val="9"/>
        <color theme="1"/>
        <rFont val="Calibri"/>
        <scheme val="minor"/>
      </rPr>
      <t xml:space="preserve"> (p.Ile500), </t>
    </r>
    <r>
      <rPr>
        <i/>
        <sz val="9"/>
        <color theme="1"/>
        <rFont val="Calibri"/>
        <scheme val="minor"/>
      </rPr>
      <t>SMARCA2</t>
    </r>
    <r>
      <rPr>
        <sz val="9"/>
        <color theme="1"/>
        <rFont val="Calibri"/>
        <scheme val="minor"/>
      </rPr>
      <t xml:space="preserve"> (p.Arg525), </t>
    </r>
    <r>
      <rPr>
        <i/>
        <sz val="9"/>
        <color theme="1"/>
        <rFont val="Calibri"/>
        <scheme val="minor"/>
      </rPr>
      <t>STXBP1</t>
    </r>
    <r>
      <rPr>
        <sz val="9"/>
        <color theme="1"/>
        <rFont val="Calibri"/>
        <scheme val="minor"/>
      </rPr>
      <t xml:space="preserve"> (p.Gly544), </t>
    </r>
    <r>
      <rPr>
        <i/>
        <sz val="9"/>
        <color theme="1"/>
        <rFont val="Calibri"/>
        <scheme val="minor"/>
      </rPr>
      <t>TRIO</t>
    </r>
    <r>
      <rPr>
        <sz val="9"/>
        <color theme="1"/>
        <rFont val="Calibri"/>
        <scheme val="minor"/>
      </rPr>
      <t xml:space="preserve"> (p.Pro1461), </t>
    </r>
    <r>
      <rPr>
        <i/>
        <sz val="9"/>
        <color theme="1"/>
        <rFont val="Calibri"/>
        <scheme val="minor"/>
      </rPr>
      <t>TRPM7</t>
    </r>
    <r>
      <rPr>
        <sz val="9"/>
        <color theme="1"/>
        <rFont val="Calibri"/>
        <scheme val="minor"/>
      </rPr>
      <t xml:space="preserve"> (p.Thr379-p.Glu387), </t>
    </r>
    <r>
      <rPr>
        <i/>
        <sz val="9"/>
        <color theme="1"/>
        <rFont val="Calibri"/>
        <scheme val="minor"/>
      </rPr>
      <t>TRRAP</t>
    </r>
    <r>
      <rPr>
        <sz val="9"/>
        <color theme="1"/>
        <rFont val="Calibri"/>
        <scheme val="minor"/>
      </rPr>
      <t xml:space="preserve"> (p.Trp1848)</t>
    </r>
  </si>
  <si>
    <t>Supplementary Table 5. Cohorts sequenced with smMIPs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</si>
</sst>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i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/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8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6"/>
  <sheetViews>
    <sheetView tabSelected="1" workbookViewId="0"/>
  </sheetViews>
  <sheetFormatPr defaultColWidth="10.875" defaultRowHeight="12.75" x14ac:dyDescent="0.25"/>
  <cols>
    <col min="1" max="1" width="45.5" style="2" customWidth="1"/>
    <col min="2" max="2" width="8.375" style="3" customWidth="1"/>
    <col min="3" max="3" width="6.5" style="3" customWidth="1"/>
    <col min="4" max="4" width="7.5" style="3" customWidth="1"/>
    <col min="5" max="5" width="11.125" style="2" customWidth="1"/>
    <col min="6" max="6" width="44.875" style="1" customWidth="1"/>
    <col min="7" max="7" width="10.875" style="2" customWidth="1"/>
    <col min="8" max="16384" width="10.875" style="2"/>
  </cols>
  <sheetData>
    <row r="1" spans="1:7" x14ac:dyDescent="0.25">
      <c r="A1" s="4" t="s">
        <v>37</v>
      </c>
    </row>
    <row r="2" spans="1:7" s="5" customFormat="1" ht="42" customHeight="1" x14ac:dyDescent="0.2">
      <c r="A2" s="14" t="s">
        <v>3</v>
      </c>
      <c r="B2" s="6" t="s">
        <v>7</v>
      </c>
      <c r="C2" s="15" t="s">
        <v>1</v>
      </c>
      <c r="D2" s="15" t="s">
        <v>2</v>
      </c>
      <c r="E2" s="37" t="s">
        <v>26</v>
      </c>
      <c r="F2" s="37"/>
      <c r="G2" s="16" t="s">
        <v>27</v>
      </c>
    </row>
    <row r="3" spans="1:7" ht="6.95" customHeight="1" x14ac:dyDescent="0.25">
      <c r="A3" s="17"/>
      <c r="B3" s="18"/>
      <c r="C3" s="19"/>
      <c r="D3" s="19"/>
      <c r="E3" s="34" t="s">
        <v>4</v>
      </c>
      <c r="F3" s="31" t="s">
        <v>34</v>
      </c>
      <c r="G3" s="36">
        <v>3817</v>
      </c>
    </row>
    <row r="4" spans="1:7" ht="12.95" customHeight="1" x14ac:dyDescent="0.25">
      <c r="A4" s="29" t="s">
        <v>28</v>
      </c>
      <c r="B4" s="21" t="s">
        <v>0</v>
      </c>
      <c r="C4" s="21">
        <v>982</v>
      </c>
      <c r="D4" s="21">
        <v>0</v>
      </c>
      <c r="E4" s="35"/>
      <c r="F4" s="32"/>
      <c r="G4" s="30"/>
    </row>
    <row r="5" spans="1:7" ht="15.95" customHeight="1" x14ac:dyDescent="0.25">
      <c r="A5" s="13" t="s">
        <v>29</v>
      </c>
      <c r="B5" s="11" t="s">
        <v>0</v>
      </c>
      <c r="C5" s="11">
        <v>1738</v>
      </c>
      <c r="D5" s="11">
        <v>650</v>
      </c>
      <c r="E5" s="35"/>
      <c r="F5" s="32"/>
      <c r="G5" s="30"/>
    </row>
    <row r="6" spans="1:7" ht="15.95" customHeight="1" x14ac:dyDescent="0.25">
      <c r="A6" s="29" t="s">
        <v>23</v>
      </c>
      <c r="B6" s="11" t="s">
        <v>18</v>
      </c>
      <c r="C6" s="11">
        <v>216</v>
      </c>
      <c r="D6" s="11">
        <v>0</v>
      </c>
      <c r="E6" s="35"/>
      <c r="F6" s="32"/>
      <c r="G6" s="30"/>
    </row>
    <row r="7" spans="1:7" ht="15.95" customHeight="1" x14ac:dyDescent="0.25">
      <c r="A7" s="13" t="s">
        <v>31</v>
      </c>
      <c r="B7" s="11" t="s">
        <v>0</v>
      </c>
      <c r="C7" s="11">
        <v>401</v>
      </c>
      <c r="D7" s="11">
        <v>128</v>
      </c>
      <c r="E7" s="35"/>
      <c r="F7" s="32"/>
      <c r="G7" s="30"/>
    </row>
    <row r="8" spans="1:7" ht="15.95" customHeight="1" x14ac:dyDescent="0.25">
      <c r="A8" s="13" t="s">
        <v>14</v>
      </c>
      <c r="B8" s="11" t="s">
        <v>18</v>
      </c>
      <c r="C8" s="11">
        <v>326</v>
      </c>
      <c r="D8" s="11">
        <v>161</v>
      </c>
      <c r="E8" s="35"/>
      <c r="F8" s="32"/>
      <c r="G8" s="30"/>
    </row>
    <row r="9" spans="1:7" ht="15.95" customHeight="1" x14ac:dyDescent="0.25">
      <c r="A9" s="13" t="s">
        <v>30</v>
      </c>
      <c r="B9" s="11" t="s">
        <v>0</v>
      </c>
      <c r="C9" s="11">
        <v>0</v>
      </c>
      <c r="D9" s="11">
        <v>1915</v>
      </c>
      <c r="E9" s="35"/>
      <c r="F9" s="32"/>
      <c r="G9" s="30"/>
    </row>
    <row r="10" spans="1:7" ht="15.95" customHeight="1" x14ac:dyDescent="0.25">
      <c r="A10" s="13" t="s">
        <v>15</v>
      </c>
      <c r="B10" s="11" t="s">
        <v>18</v>
      </c>
      <c r="C10" s="11">
        <v>1499</v>
      </c>
      <c r="D10" s="11">
        <v>0</v>
      </c>
      <c r="E10" s="35"/>
      <c r="F10" s="32"/>
      <c r="G10" s="30"/>
    </row>
    <row r="11" spans="1:7" ht="15.95" customHeight="1" x14ac:dyDescent="0.25">
      <c r="A11" s="12" t="s">
        <v>16</v>
      </c>
      <c r="B11" s="8" t="s">
        <v>5</v>
      </c>
      <c r="C11" s="8">
        <v>895</v>
      </c>
      <c r="D11" s="8">
        <v>0</v>
      </c>
      <c r="E11" s="35"/>
      <c r="F11" s="32"/>
      <c r="G11" s="30"/>
    </row>
    <row r="12" spans="1:7" ht="15.95" customHeight="1" x14ac:dyDescent="0.25">
      <c r="A12" s="22" t="s">
        <v>20</v>
      </c>
      <c r="B12" s="11"/>
      <c r="C12" s="11">
        <f>SUM(C4:C11)</f>
        <v>6057</v>
      </c>
      <c r="D12" s="11">
        <f>SUM(D4:D11)</f>
        <v>2854</v>
      </c>
      <c r="E12" s="35"/>
      <c r="F12" s="32"/>
      <c r="G12" s="30"/>
    </row>
    <row r="13" spans="1:7" ht="6.95" customHeight="1" x14ac:dyDescent="0.25">
      <c r="A13" s="7"/>
      <c r="B13" s="8"/>
      <c r="C13" s="8"/>
      <c r="D13" s="8"/>
      <c r="E13" s="36"/>
      <c r="F13" s="33"/>
      <c r="G13" s="30"/>
    </row>
    <row r="14" spans="1:7" ht="9" customHeight="1" x14ac:dyDescent="0.25">
      <c r="A14" s="10"/>
      <c r="B14" s="11"/>
      <c r="C14" s="11"/>
      <c r="D14" s="11"/>
      <c r="E14" s="38" t="s">
        <v>19</v>
      </c>
      <c r="F14" s="32" t="s">
        <v>35</v>
      </c>
      <c r="G14" s="30">
        <v>5714</v>
      </c>
    </row>
    <row r="15" spans="1:7" ht="15.95" customHeight="1" x14ac:dyDescent="0.25">
      <c r="A15" s="10"/>
      <c r="B15" s="11"/>
      <c r="C15" s="11"/>
      <c r="D15" s="11"/>
      <c r="E15" s="38"/>
      <c r="F15" s="32"/>
      <c r="G15" s="30"/>
    </row>
    <row r="16" spans="1:7" ht="15.95" customHeight="1" x14ac:dyDescent="0.25">
      <c r="A16" s="20" t="s">
        <v>24</v>
      </c>
      <c r="B16" s="21" t="s">
        <v>0</v>
      </c>
      <c r="C16" s="21">
        <v>880</v>
      </c>
      <c r="D16" s="21">
        <v>0</v>
      </c>
      <c r="E16" s="38"/>
      <c r="F16" s="32"/>
      <c r="G16" s="30"/>
    </row>
    <row r="17" spans="1:7" ht="15.95" customHeight="1" x14ac:dyDescent="0.25">
      <c r="A17" s="10" t="s">
        <v>13</v>
      </c>
      <c r="B17" s="11" t="s">
        <v>5</v>
      </c>
      <c r="C17" s="11">
        <v>2173</v>
      </c>
      <c r="D17" s="11">
        <v>0</v>
      </c>
      <c r="E17" s="38"/>
      <c r="F17" s="32"/>
      <c r="G17" s="30"/>
    </row>
    <row r="18" spans="1:7" ht="15.95" customHeight="1" x14ac:dyDescent="0.25">
      <c r="A18" s="10" t="s">
        <v>8</v>
      </c>
      <c r="B18" s="11" t="s">
        <v>18</v>
      </c>
      <c r="C18" s="11">
        <v>976</v>
      </c>
      <c r="D18" s="11">
        <v>0</v>
      </c>
      <c r="E18" s="38"/>
      <c r="F18" s="32"/>
      <c r="G18" s="30"/>
    </row>
    <row r="19" spans="1:7" ht="15.95" customHeight="1" x14ac:dyDescent="0.25">
      <c r="A19" s="23" t="s">
        <v>32</v>
      </c>
      <c r="B19" s="9" t="s">
        <v>0</v>
      </c>
      <c r="C19" s="9">
        <v>1026</v>
      </c>
      <c r="D19" s="9">
        <v>169</v>
      </c>
      <c r="E19" s="38"/>
      <c r="F19" s="32"/>
      <c r="G19" s="30"/>
    </row>
    <row r="20" spans="1:7" ht="15.95" customHeight="1" x14ac:dyDescent="0.25">
      <c r="A20" s="22" t="s">
        <v>20</v>
      </c>
      <c r="B20" s="21"/>
      <c r="C20" s="21">
        <v>5055</v>
      </c>
      <c r="D20" s="21">
        <v>169</v>
      </c>
      <c r="E20" s="38"/>
      <c r="F20" s="32"/>
      <c r="G20" s="30"/>
    </row>
    <row r="21" spans="1:7" ht="15.95" customHeight="1" x14ac:dyDescent="0.25">
      <c r="A21" s="20"/>
      <c r="B21" s="21"/>
      <c r="C21" s="21"/>
      <c r="D21" s="21"/>
      <c r="E21" s="38"/>
      <c r="F21" s="32"/>
      <c r="G21" s="30"/>
    </row>
    <row r="22" spans="1:7" ht="12" customHeight="1" x14ac:dyDescent="0.25">
      <c r="A22" s="20"/>
      <c r="B22" s="21"/>
      <c r="C22" s="21"/>
      <c r="D22" s="21"/>
      <c r="E22" s="38"/>
      <c r="F22" s="32"/>
      <c r="G22" s="30"/>
    </row>
    <row r="23" spans="1:7" ht="9" customHeight="1" x14ac:dyDescent="0.25">
      <c r="A23" s="24"/>
      <c r="B23" s="25"/>
      <c r="C23" s="25"/>
      <c r="D23" s="25"/>
      <c r="E23" s="39" t="s">
        <v>6</v>
      </c>
      <c r="F23" s="31" t="s">
        <v>36</v>
      </c>
      <c r="G23" s="30">
        <v>5115</v>
      </c>
    </row>
    <row r="24" spans="1:7" ht="15.95" customHeight="1" x14ac:dyDescent="0.25">
      <c r="A24" s="10"/>
      <c r="B24" s="11"/>
      <c r="C24" s="11"/>
      <c r="D24" s="11"/>
      <c r="E24" s="38"/>
      <c r="F24" s="32"/>
      <c r="G24" s="30"/>
    </row>
    <row r="25" spans="1:7" ht="15.95" customHeight="1" x14ac:dyDescent="0.25">
      <c r="A25" s="20" t="s">
        <v>25</v>
      </c>
      <c r="B25" s="21" t="s">
        <v>0</v>
      </c>
      <c r="C25" s="21">
        <v>727</v>
      </c>
      <c r="D25" s="21">
        <v>0</v>
      </c>
      <c r="E25" s="38"/>
      <c r="F25" s="32"/>
      <c r="G25" s="30"/>
    </row>
    <row r="26" spans="1:7" ht="15.95" customHeight="1" x14ac:dyDescent="0.25">
      <c r="A26" s="10" t="s">
        <v>12</v>
      </c>
      <c r="B26" s="21" t="s">
        <v>5</v>
      </c>
      <c r="C26" s="11">
        <v>1440</v>
      </c>
      <c r="D26" s="11">
        <v>0</v>
      </c>
      <c r="E26" s="38"/>
      <c r="F26" s="32"/>
      <c r="G26" s="30"/>
    </row>
    <row r="27" spans="1:7" ht="15.95" customHeight="1" x14ac:dyDescent="0.25">
      <c r="A27" s="10" t="s">
        <v>33</v>
      </c>
      <c r="B27" s="21" t="s">
        <v>0</v>
      </c>
      <c r="C27" s="11">
        <v>2422</v>
      </c>
      <c r="D27" s="11">
        <v>0</v>
      </c>
      <c r="E27" s="38"/>
      <c r="F27" s="32"/>
      <c r="G27" s="30"/>
    </row>
    <row r="28" spans="1:7" ht="15.95" customHeight="1" x14ac:dyDescent="0.25">
      <c r="A28" s="10" t="s">
        <v>17</v>
      </c>
      <c r="B28" s="11" t="s">
        <v>0</v>
      </c>
      <c r="C28" s="11">
        <v>472</v>
      </c>
      <c r="D28" s="11">
        <v>0</v>
      </c>
      <c r="E28" s="38"/>
      <c r="F28" s="32"/>
      <c r="G28" s="30"/>
    </row>
    <row r="29" spans="1:7" ht="15.95" customHeight="1" x14ac:dyDescent="0.25">
      <c r="A29" s="20" t="s">
        <v>11</v>
      </c>
      <c r="B29" s="21" t="s">
        <v>0</v>
      </c>
      <c r="C29" s="11">
        <v>904</v>
      </c>
      <c r="D29" s="11">
        <v>0</v>
      </c>
      <c r="E29" s="38"/>
      <c r="F29" s="32"/>
      <c r="G29" s="30"/>
    </row>
    <row r="30" spans="1:7" ht="15.95" customHeight="1" x14ac:dyDescent="0.25">
      <c r="A30" s="10" t="s">
        <v>10</v>
      </c>
      <c r="B30" s="21" t="s">
        <v>18</v>
      </c>
      <c r="C30" s="11">
        <v>384</v>
      </c>
      <c r="D30" s="11">
        <v>0</v>
      </c>
      <c r="E30" s="38"/>
      <c r="F30" s="32"/>
      <c r="G30" s="30"/>
    </row>
    <row r="31" spans="1:7" ht="15.95" customHeight="1" x14ac:dyDescent="0.25">
      <c r="A31" s="10" t="s">
        <v>22</v>
      </c>
      <c r="B31" s="21" t="s">
        <v>0</v>
      </c>
      <c r="C31" s="11">
        <v>35</v>
      </c>
      <c r="D31" s="11">
        <v>0</v>
      </c>
      <c r="E31" s="38"/>
      <c r="F31" s="32"/>
      <c r="G31" s="30"/>
    </row>
    <row r="32" spans="1:7" ht="15.95" customHeight="1" x14ac:dyDescent="0.25">
      <c r="A32" s="7" t="s">
        <v>9</v>
      </c>
      <c r="B32" s="9" t="s">
        <v>5</v>
      </c>
      <c r="C32" s="8">
        <v>192</v>
      </c>
      <c r="D32" s="8">
        <v>0</v>
      </c>
      <c r="E32" s="38"/>
      <c r="F32" s="32"/>
      <c r="G32" s="30"/>
    </row>
    <row r="33" spans="1:7" ht="15.95" customHeight="1" x14ac:dyDescent="0.25">
      <c r="A33" s="22" t="s">
        <v>20</v>
      </c>
      <c r="B33" s="11"/>
      <c r="C33" s="11">
        <v>6576</v>
      </c>
      <c r="D33" s="11">
        <v>0</v>
      </c>
      <c r="E33" s="38"/>
      <c r="F33" s="32"/>
      <c r="G33" s="30"/>
    </row>
    <row r="34" spans="1:7" ht="9.9499999999999993" customHeight="1" x14ac:dyDescent="0.25">
      <c r="A34" s="10"/>
      <c r="B34" s="11"/>
      <c r="C34" s="11"/>
      <c r="D34" s="11"/>
      <c r="E34" s="38"/>
      <c r="F34" s="32"/>
      <c r="G34" s="30"/>
    </row>
    <row r="35" spans="1:7" ht="24" customHeight="1" x14ac:dyDescent="0.25">
      <c r="A35" s="7"/>
      <c r="B35" s="8"/>
      <c r="C35" s="8"/>
      <c r="D35" s="8"/>
      <c r="E35" s="40"/>
      <c r="F35" s="33"/>
      <c r="G35" s="30"/>
    </row>
    <row r="36" spans="1:7" x14ac:dyDescent="0.25">
      <c r="A36" s="26" t="s">
        <v>21</v>
      </c>
      <c r="B36" s="27"/>
      <c r="C36" s="27">
        <f>SUM(C12,C20,C33)</f>
        <v>17688</v>
      </c>
      <c r="D36" s="27">
        <f>SUM(D12,D20,D33)</f>
        <v>3023</v>
      </c>
      <c r="E36" s="10"/>
      <c r="F36" s="28"/>
      <c r="G36" s="10"/>
    </row>
  </sheetData>
  <mergeCells count="10">
    <mergeCell ref="G23:G35"/>
    <mergeCell ref="F3:F13"/>
    <mergeCell ref="E3:E13"/>
    <mergeCell ref="G3:G13"/>
    <mergeCell ref="E2:F2"/>
    <mergeCell ref="E14:E22"/>
    <mergeCell ref="F14:F22"/>
    <mergeCell ref="G14:G22"/>
    <mergeCell ref="E23:E35"/>
    <mergeCell ref="F23:F35"/>
  </mergeCells>
  <phoneticPr fontId="3" type="noConversion"/>
  <pageMargins left="0.75" right="0.75" top="1" bottom="1" header="0.5" footer="0.5"/>
  <pageSetup scale="7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S5</vt:lpstr>
    </vt:vector>
  </TitlesOfParts>
  <Company>Eichler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Geisheker</dc:creator>
  <cp:lastModifiedBy>Gould, Anita</cp:lastModifiedBy>
  <cp:lastPrinted>2017-05-18T04:24:23Z</cp:lastPrinted>
  <dcterms:created xsi:type="dcterms:W3CDTF">2016-03-09T01:14:03Z</dcterms:created>
  <dcterms:modified xsi:type="dcterms:W3CDTF">2017-06-07T20:02:05Z</dcterms:modified>
</cp:coreProperties>
</file>